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Foglio1" sheetId="1" r:id="rId1"/>
  </sheets>
  <definedNames>
    <definedName name="Determine_Ogg256" localSheetId="0">'Foglio1'!$A$11</definedName>
  </definedNames>
  <calcPr fullCalcOnLoad="1"/>
</workbook>
</file>

<file path=xl/sharedStrings.xml><?xml version="1.0" encoding="utf-8"?>
<sst xmlns="http://schemas.openxmlformats.org/spreadsheetml/2006/main" count="20" uniqueCount="20">
  <si>
    <t>COMUNE DI SCANO DI MONTIFERRO</t>
  </si>
  <si>
    <t>PROVINCIA DI ORISTANO</t>
  </si>
  <si>
    <t>ALLEGATO B ALLA DETERMINAZIONE AREA AMM.VA N. 15/103 DEL 02.03.2023</t>
  </si>
  <si>
    <t>N.</t>
  </si>
  <si>
    <t>DATA PROTOCOLLO</t>
  </si>
  <si>
    <t xml:space="preserve">DATA NASCITA </t>
  </si>
  <si>
    <t>DATA DECORRENZA ASSEGNO</t>
  </si>
  <si>
    <t>N. GIORNI</t>
  </si>
  <si>
    <t>CONTRIBUTO GIORNALIERO</t>
  </si>
  <si>
    <t>TOTALE CONTRIBUTO GIORNALIERO</t>
  </si>
  <si>
    <t>N. MESI</t>
  </si>
  <si>
    <t>CONTRIBUTO MENSILE</t>
  </si>
  <si>
    <t>TOTALE CONTRIBUTO MENSILE</t>
  </si>
  <si>
    <t>CONTRIBUTO CONCESSO</t>
  </si>
  <si>
    <t>TOTALE</t>
  </si>
  <si>
    <t>IL RESPONSABILE DEL SERVIZIO AMMINISTRATIVO</t>
  </si>
  <si>
    <t>Dott. Antonio Flore</t>
  </si>
  <si>
    <t>DGR N.28/22 del 9.9.2022. L.R. 9.3.2022, n. 3,  art.13, comma 2, lett. A) Disposizioni in materia di contrasto allo spopolamento. 
Assegno di natalità in favore dei nuclei familiari residenti o che trasferiscono la residenza nei Comuni sardi con popolazione inferiore a 3.000 abitanti alla data del 31.12.2020.</t>
  </si>
  <si>
    <t>GRADUATORIA PROVVISORIA</t>
  </si>
  <si>
    <t>ASSEGNO NATALITÀ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</si>
</sst>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64" fontId="33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3</xdr:row>
      <xdr:rowOff>171450</xdr:rowOff>
    </xdr:to>
    <xdr:pic>
      <xdr:nvPicPr>
        <xdr:cNvPr id="1" name="Immagine 4" descr="stemma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523875</xdr:colOff>
      <xdr:row>3</xdr:row>
      <xdr:rowOff>171450</xdr:rowOff>
    </xdr:to>
    <xdr:pic>
      <xdr:nvPicPr>
        <xdr:cNvPr id="2" name="Immagine 8" descr="stemma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3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2" max="2" width="13.00390625" style="0" customWidth="1"/>
    <col min="3" max="3" width="12.00390625" style="0" customWidth="1"/>
    <col min="4" max="4" width="13.140625" style="0" customWidth="1"/>
    <col min="6" max="6" width="14.140625" style="0" customWidth="1"/>
    <col min="7" max="7" width="14.57421875" style="0" customWidth="1"/>
    <col min="9" max="9" width="13.00390625" style="0" customWidth="1"/>
    <col min="10" max="10" width="12.57421875" style="0" customWidth="1"/>
    <col min="11" max="11" width="13.00390625" style="0" customWidth="1"/>
    <col min="12" max="12" width="15.8515625" style="0" customWidth="1"/>
  </cols>
  <sheetData>
    <row r="4" spans="5:6" ht="15">
      <c r="E4" s="1"/>
      <c r="F4" s="1"/>
    </row>
    <row r="5" spans="5:8" ht="15">
      <c r="E5" s="2" t="s">
        <v>0</v>
      </c>
      <c r="F5" s="2"/>
      <c r="G5" s="2"/>
      <c r="H5" s="2"/>
    </row>
    <row r="6" spans="5:8" ht="15">
      <c r="E6" s="2" t="s">
        <v>1</v>
      </c>
      <c r="F6" s="2"/>
      <c r="G6" s="2"/>
      <c r="H6" s="2"/>
    </row>
    <row r="9" spans="1:12" ht="15">
      <c r="A9" s="3" t="s">
        <v>2</v>
      </c>
      <c r="C9" s="3"/>
      <c r="D9" s="3"/>
      <c r="E9" s="3"/>
      <c r="F9" s="3"/>
      <c r="G9" s="3"/>
      <c r="H9" s="3"/>
      <c r="K9" s="3"/>
      <c r="L9" s="3"/>
    </row>
    <row r="10" spans="1:12" ht="15">
      <c r="A10" s="3"/>
      <c r="C10" s="3"/>
      <c r="D10" s="3"/>
      <c r="E10" s="3"/>
      <c r="F10" s="3"/>
      <c r="G10" s="3"/>
      <c r="H10" s="3"/>
      <c r="K10" s="3"/>
      <c r="L10" s="3"/>
    </row>
    <row r="11" spans="1:12" ht="15">
      <c r="A11" s="16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3"/>
      <c r="C14" s="3"/>
      <c r="D14" s="3"/>
      <c r="E14" s="3"/>
      <c r="F14" s="3"/>
      <c r="G14" s="3"/>
      <c r="H14" s="3"/>
      <c r="K14" s="3"/>
      <c r="L14" s="3"/>
    </row>
    <row r="15" spans="1:12" ht="18.75">
      <c r="A15" s="3"/>
      <c r="C15" s="3"/>
      <c r="D15" s="3"/>
      <c r="E15" s="18" t="s">
        <v>18</v>
      </c>
      <c r="F15" s="18"/>
      <c r="G15" s="18"/>
      <c r="H15" s="18"/>
      <c r="K15" s="3"/>
      <c r="L15" s="3"/>
    </row>
    <row r="17" spans="1:12" ht="45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4" t="s">
        <v>12</v>
      </c>
      <c r="K17" s="4" t="s">
        <v>19</v>
      </c>
      <c r="L17" s="5" t="s">
        <v>13</v>
      </c>
    </row>
    <row r="18" spans="1:12" ht="15">
      <c r="A18" s="6">
        <v>1</v>
      </c>
      <c r="B18" s="7">
        <v>44855</v>
      </c>
      <c r="C18" s="7">
        <v>44687</v>
      </c>
      <c r="D18" s="7">
        <v>44687</v>
      </c>
      <c r="E18" s="6">
        <v>26</v>
      </c>
      <c r="F18" s="8">
        <v>19.35</v>
      </c>
      <c r="G18" s="8">
        <f aca="true" t="shared" si="0" ref="G18:G27">E18*F18</f>
        <v>503.1</v>
      </c>
      <c r="H18" s="9">
        <v>7</v>
      </c>
      <c r="I18" s="8">
        <v>600</v>
      </c>
      <c r="J18" s="8">
        <f aca="true" t="shared" si="1" ref="J18:J27">H18*I18</f>
        <v>4200</v>
      </c>
      <c r="K18" s="8">
        <f aca="true" t="shared" si="2" ref="K18:K27">G18+J18</f>
        <v>4703.1</v>
      </c>
      <c r="L18" s="8">
        <f aca="true" t="shared" si="3" ref="L18:L27">K18</f>
        <v>4703.1</v>
      </c>
    </row>
    <row r="19" spans="1:12" ht="15">
      <c r="A19" s="6">
        <v>2</v>
      </c>
      <c r="B19" s="7">
        <v>44862</v>
      </c>
      <c r="C19" s="7">
        <v>44616</v>
      </c>
      <c r="D19" s="7">
        <v>44616</v>
      </c>
      <c r="E19" s="6">
        <v>5</v>
      </c>
      <c r="F19" s="8">
        <v>21.43</v>
      </c>
      <c r="G19" s="8">
        <f t="shared" si="0"/>
        <v>107.15</v>
      </c>
      <c r="H19" s="9">
        <v>10</v>
      </c>
      <c r="I19" s="8">
        <v>600</v>
      </c>
      <c r="J19" s="8">
        <f t="shared" si="1"/>
        <v>6000</v>
      </c>
      <c r="K19" s="8">
        <f t="shared" si="2"/>
        <v>6107.15</v>
      </c>
      <c r="L19" s="8">
        <f t="shared" si="3"/>
        <v>6107.15</v>
      </c>
    </row>
    <row r="20" spans="1:12" ht="15">
      <c r="A20" s="6">
        <v>3</v>
      </c>
      <c r="B20" s="7">
        <v>44879</v>
      </c>
      <c r="C20" s="7">
        <v>44684</v>
      </c>
      <c r="D20" s="7">
        <v>44868</v>
      </c>
      <c r="E20" s="6">
        <v>28</v>
      </c>
      <c r="F20" s="8">
        <v>20</v>
      </c>
      <c r="G20" s="8">
        <f t="shared" si="0"/>
        <v>560</v>
      </c>
      <c r="H20" s="9">
        <v>1</v>
      </c>
      <c r="I20" s="8">
        <v>600</v>
      </c>
      <c r="J20" s="8">
        <f t="shared" si="1"/>
        <v>600</v>
      </c>
      <c r="K20" s="8">
        <f t="shared" si="2"/>
        <v>1160</v>
      </c>
      <c r="L20" s="8">
        <f t="shared" si="3"/>
        <v>1160</v>
      </c>
    </row>
    <row r="21" spans="1:12" ht="15">
      <c r="A21" s="6">
        <v>4</v>
      </c>
      <c r="B21" s="7">
        <v>44881</v>
      </c>
      <c r="C21" s="7">
        <v>44877</v>
      </c>
      <c r="D21" s="7">
        <v>44877</v>
      </c>
      <c r="E21" s="6">
        <v>19</v>
      </c>
      <c r="F21" s="8">
        <v>20</v>
      </c>
      <c r="G21" s="8">
        <f t="shared" si="0"/>
        <v>380</v>
      </c>
      <c r="H21" s="9">
        <v>1</v>
      </c>
      <c r="I21" s="8">
        <v>600</v>
      </c>
      <c r="J21" s="8">
        <f t="shared" si="1"/>
        <v>600</v>
      </c>
      <c r="K21" s="8">
        <f t="shared" si="2"/>
        <v>980</v>
      </c>
      <c r="L21" s="8">
        <f t="shared" si="3"/>
        <v>980</v>
      </c>
    </row>
    <row r="22" spans="1:12" ht="15">
      <c r="A22" s="6">
        <v>5</v>
      </c>
      <c r="B22" s="7">
        <v>44916</v>
      </c>
      <c r="C22" s="7">
        <v>44667</v>
      </c>
      <c r="D22" s="7">
        <v>44667</v>
      </c>
      <c r="E22" s="6">
        <v>15</v>
      </c>
      <c r="F22" s="8">
        <v>20</v>
      </c>
      <c r="G22" s="8">
        <f t="shared" si="0"/>
        <v>300</v>
      </c>
      <c r="H22" s="9">
        <v>8</v>
      </c>
      <c r="I22" s="8">
        <v>600</v>
      </c>
      <c r="J22" s="8">
        <f t="shared" si="1"/>
        <v>4800</v>
      </c>
      <c r="K22" s="8">
        <f t="shared" si="2"/>
        <v>5100</v>
      </c>
      <c r="L22" s="8">
        <f t="shared" si="3"/>
        <v>5100</v>
      </c>
    </row>
    <row r="23" spans="1:12" ht="15">
      <c r="A23" s="6">
        <v>6</v>
      </c>
      <c r="B23" s="7">
        <v>44929</v>
      </c>
      <c r="C23" s="7">
        <v>44926</v>
      </c>
      <c r="D23" s="7">
        <v>44926</v>
      </c>
      <c r="E23" s="6">
        <v>1</v>
      </c>
      <c r="F23" s="8">
        <v>19.35</v>
      </c>
      <c r="G23" s="8">
        <f t="shared" si="0"/>
        <v>19.35</v>
      </c>
      <c r="H23" s="9">
        <v>0</v>
      </c>
      <c r="I23" s="8">
        <v>600</v>
      </c>
      <c r="J23" s="8">
        <f t="shared" si="1"/>
        <v>0</v>
      </c>
      <c r="K23" s="8">
        <f t="shared" si="2"/>
        <v>19.35</v>
      </c>
      <c r="L23" s="8">
        <f t="shared" si="3"/>
        <v>19.35</v>
      </c>
    </row>
    <row r="24" spans="1:12" ht="15">
      <c r="A24" s="6">
        <v>7</v>
      </c>
      <c r="B24" s="7">
        <v>44936</v>
      </c>
      <c r="C24" s="7">
        <v>44924</v>
      </c>
      <c r="D24" s="7">
        <v>44924</v>
      </c>
      <c r="E24" s="6">
        <v>3</v>
      </c>
      <c r="F24" s="8">
        <v>19.35</v>
      </c>
      <c r="G24" s="8">
        <f t="shared" si="0"/>
        <v>58.050000000000004</v>
      </c>
      <c r="H24" s="9">
        <v>0</v>
      </c>
      <c r="I24" s="8">
        <v>600</v>
      </c>
      <c r="J24" s="8">
        <f t="shared" si="1"/>
        <v>0</v>
      </c>
      <c r="K24" s="8">
        <f t="shared" si="2"/>
        <v>58.050000000000004</v>
      </c>
      <c r="L24" s="8">
        <f t="shared" si="3"/>
        <v>58.050000000000004</v>
      </c>
    </row>
    <row r="25" spans="1:12" ht="15">
      <c r="A25" s="6">
        <v>8</v>
      </c>
      <c r="B25" s="7">
        <v>44937</v>
      </c>
      <c r="C25" s="7">
        <v>44907</v>
      </c>
      <c r="D25" s="7">
        <v>44907</v>
      </c>
      <c r="E25" s="6">
        <v>20</v>
      </c>
      <c r="F25" s="8">
        <v>19.35</v>
      </c>
      <c r="G25" s="8">
        <f t="shared" si="0"/>
        <v>387</v>
      </c>
      <c r="H25" s="9">
        <v>0</v>
      </c>
      <c r="I25" s="8">
        <v>600</v>
      </c>
      <c r="J25" s="8">
        <f t="shared" si="1"/>
        <v>0</v>
      </c>
      <c r="K25" s="8">
        <f t="shared" si="2"/>
        <v>387</v>
      </c>
      <c r="L25" s="8">
        <f t="shared" si="3"/>
        <v>387</v>
      </c>
    </row>
    <row r="26" spans="1:12" ht="15">
      <c r="A26" s="6">
        <v>9</v>
      </c>
      <c r="B26" s="7">
        <v>44938</v>
      </c>
      <c r="C26" s="7">
        <v>44604</v>
      </c>
      <c r="D26" s="7">
        <v>44604</v>
      </c>
      <c r="E26" s="6">
        <v>17</v>
      </c>
      <c r="F26" s="8">
        <v>21.43</v>
      </c>
      <c r="G26" s="8">
        <f t="shared" si="0"/>
        <v>364.31</v>
      </c>
      <c r="H26" s="9">
        <v>10</v>
      </c>
      <c r="I26" s="8">
        <v>600</v>
      </c>
      <c r="J26" s="8">
        <f t="shared" si="1"/>
        <v>6000</v>
      </c>
      <c r="K26" s="8">
        <f t="shared" si="2"/>
        <v>6364.31</v>
      </c>
      <c r="L26" s="8">
        <f t="shared" si="3"/>
        <v>6364.31</v>
      </c>
    </row>
    <row r="27" spans="1:12" ht="15">
      <c r="A27" s="6">
        <v>10</v>
      </c>
      <c r="B27" s="7">
        <v>44972</v>
      </c>
      <c r="C27" s="7">
        <v>44924</v>
      </c>
      <c r="D27" s="7">
        <v>44924</v>
      </c>
      <c r="E27" s="6">
        <v>3</v>
      </c>
      <c r="F27" s="8">
        <v>19.35</v>
      </c>
      <c r="G27" s="8">
        <f t="shared" si="0"/>
        <v>58.050000000000004</v>
      </c>
      <c r="H27" s="9">
        <v>0</v>
      </c>
      <c r="I27" s="8">
        <v>600</v>
      </c>
      <c r="J27" s="8">
        <f t="shared" si="1"/>
        <v>0</v>
      </c>
      <c r="K27" s="8">
        <f t="shared" si="2"/>
        <v>58.050000000000004</v>
      </c>
      <c r="L27" s="8">
        <f t="shared" si="3"/>
        <v>58.050000000000004</v>
      </c>
    </row>
    <row r="28" spans="1:12" ht="15">
      <c r="A28" s="10" t="s">
        <v>14</v>
      </c>
      <c r="B28" s="11"/>
      <c r="C28" s="11"/>
      <c r="D28" s="11"/>
      <c r="E28" s="11"/>
      <c r="F28" s="11"/>
      <c r="G28" s="11"/>
      <c r="H28" s="11"/>
      <c r="I28" s="11"/>
      <c r="J28" s="12"/>
      <c r="K28" s="8">
        <f>SUM(K18:K27)</f>
        <v>24937.01</v>
      </c>
      <c r="L28" s="13">
        <f>SUM(L18:L27)</f>
        <v>24937.01</v>
      </c>
    </row>
    <row r="32" spans="8:11" ht="15">
      <c r="H32" s="14" t="s">
        <v>15</v>
      </c>
      <c r="I32" s="15"/>
      <c r="J32" s="15"/>
      <c r="K32" s="15"/>
    </row>
    <row r="33" spans="8:9" ht="15">
      <c r="H33" s="15"/>
      <c r="I33" t="s">
        <v>16</v>
      </c>
    </row>
  </sheetData>
  <sheetProtection password="C71F" sheet="1" objects="1" scenarios="1"/>
  <mergeCells count="5">
    <mergeCell ref="E5:H5"/>
    <mergeCell ref="E6:H6"/>
    <mergeCell ref="A28:J28"/>
    <mergeCell ref="A11:L13"/>
    <mergeCell ref="E15:H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Collaboratore Sociale</dc:creator>
  <cp:keywords/>
  <dc:description/>
  <cp:lastModifiedBy>Collaboratore Sociale</cp:lastModifiedBy>
  <cp:lastPrinted>2023-03-08T12:51:35Z</cp:lastPrinted>
  <dcterms:created xsi:type="dcterms:W3CDTF">2023-03-08T12:25:18Z</dcterms:created>
  <dcterms:modified xsi:type="dcterms:W3CDTF">2023-03-08T13:07:12Z</dcterms:modified>
  <cp:category/>
  <cp:version/>
  <cp:contentType/>
  <cp:contentStatus/>
</cp:coreProperties>
</file>